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engineer-my.sharepoint.com/personal/nevans_goengineer_com/Documents/Desktop/price sheets 0705 final/"/>
    </mc:Choice>
  </mc:AlternateContent>
  <xr:revisionPtr revIDLastSave="0" documentId="8_{F91A420E-52C7-4222-B43A-4AC8B24A7414}" xr6:coauthVersionLast="47" xr6:coauthVersionMax="47" xr10:uidLastSave="{00000000-0000-0000-0000-000000000000}"/>
  <bookViews>
    <workbookView xWindow="28680" yWindow="-120" windowWidth="29040" windowHeight="15720" xr2:uid="{0DCF8C5C-78B0-4B0B-A367-BAA455788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2" i="1"/>
  <c r="H32" i="1"/>
  <c r="H33" i="1"/>
  <c r="H34" i="1"/>
  <c r="H35" i="1"/>
  <c r="H36" i="1"/>
  <c r="H37" i="1"/>
  <c r="H38" i="1"/>
  <c r="H45" i="1"/>
  <c r="H46" i="1"/>
  <c r="H47" i="1"/>
  <c r="H40" i="1"/>
  <c r="H56" i="1"/>
  <c r="H55" i="1"/>
  <c r="H54" i="1"/>
  <c r="H52" i="1"/>
  <c r="H51" i="1"/>
  <c r="H50" i="1"/>
  <c r="H49" i="1"/>
  <c r="H48" i="1"/>
  <c r="H44" i="1"/>
  <c r="H31" i="1"/>
  <c r="H28" i="1" l="1"/>
</calcChain>
</file>

<file path=xl/sharedStrings.xml><?xml version="1.0" encoding="utf-8"?>
<sst xmlns="http://schemas.openxmlformats.org/spreadsheetml/2006/main" count="92" uniqueCount="89">
  <si>
    <t xml:space="preserve">Email Form to: </t>
  </si>
  <si>
    <t>supplies@goengineer.com</t>
  </si>
  <si>
    <t>GoEngineer Online Store</t>
  </si>
  <si>
    <t>Consumable Order Line:  855-470-0647 (toll free)</t>
  </si>
  <si>
    <t>Technical Support Call: 855-470-0647</t>
  </si>
  <si>
    <t>Fax: 855-470-0648 (toll free)</t>
  </si>
  <si>
    <t xml:space="preserve">  Technical Support email: AMSupport@goengineer.com</t>
  </si>
  <si>
    <t>Stratasys Safety Data</t>
  </si>
  <si>
    <t>Stratasys Recycle</t>
  </si>
  <si>
    <t>BILLING INFORMATION</t>
  </si>
  <si>
    <t>Company Name:</t>
  </si>
  <si>
    <t xml:space="preserve">*Accounts Payable Email: </t>
  </si>
  <si>
    <t>Billing Address:</t>
  </si>
  <si>
    <t>City:</t>
  </si>
  <si>
    <t>State:</t>
  </si>
  <si>
    <t>Zip:</t>
  </si>
  <si>
    <t>DELIVERY INFORMATION</t>
  </si>
  <si>
    <t xml:space="preserve">Ship to Name:                                                                                                       </t>
  </si>
  <si>
    <t>Delivery Phone #:</t>
  </si>
  <si>
    <t>Shipping Address:</t>
  </si>
  <si>
    <t xml:space="preserve">Delivery Contact:                                                                                                 </t>
  </si>
  <si>
    <t>Email Address:</t>
  </si>
  <si>
    <r>
      <t>SHIPPING INSTRUCTIONS</t>
    </r>
    <r>
      <rPr>
        <b/>
        <sz val="13"/>
        <color theme="0"/>
        <rFont val="Aptos Narrow"/>
        <family val="2"/>
        <scheme val="minor"/>
      </rPr>
      <t xml:space="preserve">  (Note - If Shipping via your freight carrier please indicate carrier and account number below)</t>
    </r>
  </si>
  <si>
    <t>YOUR PRINTER INFORMATION</t>
  </si>
  <si>
    <t>Printer Type: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</si>
  <si>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</si>
  <si>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</si>
  <si>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CREDIT CARD:  Use our online store OR submit this form for a formal quote and receive a secure online link to pay by credit card.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</si>
  <si>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</si>
  <si>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</si>
  <si>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</si>
  <si>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Order Total*</t>
  </si>
  <si>
    <t xml:space="preserve">                                                                PART/MATERIAL INFORMATION</t>
  </si>
  <si>
    <t>Qty</t>
  </si>
  <si>
    <t>Part#</t>
  </si>
  <si>
    <t xml:space="preserve">Description </t>
  </si>
  <si>
    <t>Price Each</t>
  </si>
  <si>
    <t>Sub Totals</t>
  </si>
  <si>
    <t xml:space="preserve">Consumables </t>
  </si>
  <si>
    <t>300-00600</t>
  </si>
  <si>
    <t>Soluble Concentrate P400-SC (case of 12)</t>
  </si>
  <si>
    <t>300-00103</t>
  </si>
  <si>
    <t>EcoWorks Cleaning Agent</t>
  </si>
  <si>
    <t>Foundations</t>
  </si>
  <si>
    <t>`</t>
  </si>
  <si>
    <t>USD F3300 CONSUMABLE ORDER FORM</t>
  </si>
  <si>
    <t>363-00107</t>
  </si>
  <si>
    <t>363-00108</t>
  </si>
  <si>
    <t>363-00200</t>
  </si>
  <si>
    <t>363-00300</t>
  </si>
  <si>
    <t>363-00400</t>
  </si>
  <si>
    <t>363-00450</t>
  </si>
  <si>
    <t>363-00700</t>
  </si>
  <si>
    <t>363-00710</t>
  </si>
  <si>
    <t>363-00720</t>
  </si>
  <si>
    <t>MTRL, F3000 SERIES, (M), ASA LT GRY, 4100CC</t>
  </si>
  <si>
    <t>MTRL, F3000 SERIES, (M), ASA WHT, 4100CC</t>
  </si>
  <si>
    <t>MTRL, F3000 SERIES, (M), PC-10, 4100CC</t>
  </si>
  <si>
    <t>MTRL, F3000 SERIES, (M), NYLON 12 CF, 4100CC</t>
  </si>
  <si>
    <t>MTRL, F3000 SERIES, (M), ULTEM 9085 RESIN NAT, 4100CC</t>
  </si>
  <si>
    <t>MTRL, F3000 SERIES, (M), ULTEM 9085 RESIN BLK, 4100CC</t>
  </si>
  <si>
    <t>MTRL, F3000 SERIES, (S), SR-35, 4100CC</t>
  </si>
  <si>
    <t>MTRL, F3000 SERIES, (S), SR-110, 4100CC</t>
  </si>
  <si>
    <t>MTRL, F3000 SERIES, (S), SUP8500B, 4100CC</t>
  </si>
  <si>
    <t>363-00100</t>
  </si>
  <si>
    <t>363-00105</t>
  </si>
  <si>
    <t>363-00106</t>
  </si>
  <si>
    <t>MTRL, F3000 SERIES, (M), ASA IVR, 4100CC</t>
  </si>
  <si>
    <t>MTRL, F3000 SERIES, (M), ASA RED, 4100CC</t>
  </si>
  <si>
    <t>MTRL, F3000 SERIES, (M), ASA BLK, 4100CC</t>
  </si>
  <si>
    <t>363-30000-S</t>
  </si>
  <si>
    <t>363-30100-S</t>
  </si>
  <si>
    <t>363-30200-S</t>
  </si>
  <si>
    <t>F3300 SHEET BUNDLE, STANDARD .02X26X28, 10</t>
  </si>
  <si>
    <t>F3300 SHEET BUNDLE, NYLON .02X26X28, 10</t>
  </si>
  <si>
    <t>F3300 SHEET BUNDLE, HIGH TEMP .02X26X28, 10</t>
  </si>
  <si>
    <t>533-00410-S</t>
  </si>
  <si>
    <t>533-00500-S</t>
  </si>
  <si>
    <t>533-00505-S</t>
  </si>
  <si>
    <t>533-00750-S</t>
  </si>
  <si>
    <t>533-00755-S</t>
  </si>
  <si>
    <t>HOT END (S), FDM, N410</t>
  </si>
  <si>
    <t>HOT END, FDM, N500</t>
  </si>
  <si>
    <t>HARDENED HOT END, FDM, N500H</t>
  </si>
  <si>
    <t>HOT END, FDM, N750</t>
  </si>
  <si>
    <t>Support Material</t>
  </si>
  <si>
    <t>Model Material</t>
  </si>
  <si>
    <t xml:space="preserve">                                                                                                                                      Hot Ends</t>
  </si>
  <si>
    <t>HARDENED HOT END, FDM, N750H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</si>
</sst>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57"/>
      <name val="Aptos Narrow"/>
      <family val="2"/>
      <scheme val="minor"/>
    </font>
    <font>
      <b/>
      <sz val="16"/>
      <color theme="1" tint="0.34998626667073579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sz val="15"/>
      <color theme="1" tint="0.34998626667073579"/>
      <name val="Aptos Narrow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0.34998626667073579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3"/>
      <color theme="1" tint="0.34998626667073579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 tint="0.1499984740745262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2" tint="-0.249977111117893"/>
      <name val="Aptos Narrow"/>
      <family val="2"/>
      <scheme val="minor"/>
    </font>
    <font>
      <b/>
      <u/>
      <sz val="16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44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6" fillId="0" borderId="13" xfId="0" applyFont="1" applyBorder="1"/>
    <xf numFmtId="0" fontId="6" fillId="0" borderId="1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2" borderId="0" xfId="0" applyFont="1" applyFill="1" applyAlignment="1">
      <alignment horizontal="left"/>
    </xf>
    <xf numFmtId="0" fontId="6" fillId="0" borderId="14" xfId="0" applyFont="1" applyBorder="1" applyAlignment="1">
      <alignment horizontal="right"/>
    </xf>
    <xf numFmtId="0" fontId="8" fillId="0" borderId="17" xfId="2" applyFont="1" applyBorder="1" applyAlignment="1">
      <alignment vertical="center"/>
    </xf>
    <xf numFmtId="0" fontId="2" fillId="0" borderId="17" xfId="2" applyBorder="1" applyAlignment="1">
      <alignment vertical="center"/>
    </xf>
    <xf numFmtId="0" fontId="11" fillId="0" borderId="0" xfId="0" applyFont="1"/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44" fontId="17" fillId="7" borderId="32" xfId="1" applyFont="1" applyFill="1" applyBorder="1" applyAlignment="1">
      <alignment horizontal="center" vertical="center"/>
    </xf>
    <xf numFmtId="0" fontId="12" fillId="4" borderId="22" xfId="0" applyFont="1" applyFill="1" applyBorder="1" applyAlignment="1" applyProtection="1">
      <alignment horizontal="center"/>
      <protection locked="0"/>
    </xf>
    <xf numFmtId="0" fontId="12" fillId="4" borderId="23" xfId="0" applyFont="1" applyFill="1" applyBorder="1" applyAlignment="1" applyProtection="1">
      <alignment horizontal="center"/>
      <protection locked="0"/>
    </xf>
    <xf numFmtId="164" fontId="17" fillId="0" borderId="33" xfId="1" applyNumberFormat="1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0" fillId="8" borderId="34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9" fillId="0" borderId="34" xfId="0" applyFont="1" applyBorder="1" applyAlignment="1" applyProtection="1">
      <alignment horizontal="center" vertical="center" readingOrder="1"/>
      <protection locked="0"/>
    </xf>
    <xf numFmtId="0" fontId="19" fillId="0" borderId="35" xfId="0" applyFont="1" applyBorder="1" applyAlignment="1">
      <alignment horizontal="left" vertical="center" shrinkToFit="1" readingOrder="1"/>
    </xf>
    <xf numFmtId="44" fontId="19" fillId="0" borderId="38" xfId="0" applyNumberFormat="1" applyFont="1" applyBorder="1"/>
    <xf numFmtId="0" fontId="0" fillId="0" borderId="0" xfId="0" applyAlignment="1">
      <alignment horizontal="center" vertical="center"/>
    </xf>
    <xf numFmtId="0" fontId="0" fillId="8" borderId="22" xfId="0" applyFill="1" applyBorder="1" applyAlignment="1" applyProtection="1">
      <alignment horizontal="center" vertical="center"/>
      <protection locked="0"/>
    </xf>
    <xf numFmtId="0" fontId="0" fillId="8" borderId="40" xfId="0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21" fillId="0" borderId="34" xfId="0" applyFont="1" applyBorder="1" applyProtection="1">
      <protection locked="0"/>
    </xf>
    <xf numFmtId="44" fontId="21" fillId="0" borderId="38" xfId="0" applyNumberFormat="1" applyFont="1" applyBorder="1"/>
    <xf numFmtId="0" fontId="10" fillId="8" borderId="22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9" fillId="0" borderId="35" xfId="0" applyFont="1" applyBorder="1" applyAlignment="1">
      <alignment vertical="center" shrinkToFit="1" readingOrder="1"/>
    </xf>
    <xf numFmtId="0" fontId="22" fillId="0" borderId="40" xfId="0" applyFont="1" applyBorder="1" applyAlignment="1">
      <alignment horizontal="left" vertical="center" shrinkToFit="1" readingOrder="1"/>
    </xf>
    <xf numFmtId="0" fontId="0" fillId="8" borderId="22" xfId="0" applyFill="1" applyBorder="1"/>
    <xf numFmtId="0" fontId="0" fillId="8" borderId="40" xfId="0" applyFill="1" applyBorder="1"/>
    <xf numFmtId="0" fontId="0" fillId="8" borderId="24" xfId="0" applyFill="1" applyBorder="1"/>
    <xf numFmtId="0" fontId="23" fillId="0" borderId="35" xfId="0" applyFont="1" applyBorder="1" applyAlignment="1">
      <alignment horizontal="left" vertical="center" shrinkToFit="1" readingOrder="1"/>
    </xf>
    <xf numFmtId="0" fontId="23" fillId="0" borderId="41" xfId="0" applyFont="1" applyBorder="1" applyAlignment="1">
      <alignment vertical="center" shrinkToFit="1" readingOrder="1"/>
    </xf>
    <xf numFmtId="44" fontId="21" fillId="0" borderId="42" xfId="0" applyNumberFormat="1" applyFont="1" applyBorder="1"/>
    <xf numFmtId="0" fontId="0" fillId="8" borderId="43" xfId="0" applyFill="1" applyBorder="1"/>
    <xf numFmtId="0" fontId="0" fillId="8" borderId="44" xfId="0" applyFill="1" applyBorder="1"/>
    <xf numFmtId="0" fontId="10" fillId="8" borderId="46" xfId="0" applyFont="1" applyFill="1" applyBorder="1" applyAlignment="1">
      <alignment horizontal="center" vertical="center"/>
    </xf>
    <xf numFmtId="0" fontId="0" fillId="8" borderId="47" xfId="0" applyFill="1" applyBorder="1"/>
    <xf numFmtId="0" fontId="19" fillId="0" borderId="28" xfId="0" applyFont="1" applyBorder="1" applyProtection="1">
      <protection locked="0"/>
    </xf>
    <xf numFmtId="44" fontId="21" fillId="0" borderId="30" xfId="0" applyNumberFormat="1" applyFont="1" applyBorder="1"/>
    <xf numFmtId="0" fontId="11" fillId="2" borderId="0" xfId="0" applyFont="1" applyFill="1"/>
    <xf numFmtId="0" fontId="22" fillId="0" borderId="29" xfId="0" applyFont="1" applyBorder="1" applyAlignment="1">
      <alignment horizontal="left" vertical="center" shrinkToFit="1" readingOrder="1"/>
    </xf>
    <xf numFmtId="0" fontId="19" fillId="0" borderId="22" xfId="0" applyFont="1" applyBorder="1" applyProtection="1">
      <protection locked="0"/>
    </xf>
    <xf numFmtId="0" fontId="23" fillId="0" borderId="35" xfId="0" applyFont="1" applyBorder="1" applyAlignment="1">
      <alignment vertical="center" shrinkToFit="1" readingOrder="1"/>
    </xf>
    <xf numFmtId="0" fontId="22" fillId="2" borderId="39" xfId="0" applyFont="1" applyFill="1" applyBorder="1"/>
    <xf numFmtId="0" fontId="11" fillId="2" borderId="35" xfId="0" applyFont="1" applyFill="1" applyBorder="1"/>
    <xf numFmtId="0" fontId="22" fillId="0" borderId="35" xfId="0" applyFont="1" applyBorder="1" applyAlignment="1">
      <alignment horizontal="center" vertical="center" readingOrder="1"/>
    </xf>
    <xf numFmtId="0" fontId="11" fillId="2" borderId="39" xfId="0" applyFont="1" applyFill="1" applyBorder="1"/>
    <xf numFmtId="44" fontId="22" fillId="0" borderId="35" xfId="3" applyFont="1" applyFill="1" applyBorder="1" applyAlignment="1">
      <alignment horizontal="center" vertical="center" readingOrder="1"/>
    </xf>
    <xf numFmtId="0" fontId="11" fillId="2" borderId="35" xfId="0" applyFont="1" applyFill="1" applyBorder="1" applyAlignment="1">
      <alignment horizontal="center" vertical="center"/>
    </xf>
    <xf numFmtId="0" fontId="19" fillId="8" borderId="34" xfId="0" applyFont="1" applyFill="1" applyBorder="1" applyAlignment="1" applyProtection="1">
      <alignment horizontal="center" vertical="center" readingOrder="1"/>
      <protection locked="0"/>
    </xf>
    <xf numFmtId="0" fontId="24" fillId="8" borderId="35" xfId="0" applyFont="1" applyFill="1" applyBorder="1" applyAlignment="1">
      <alignment horizontal="center" vertical="center" readingOrder="1"/>
    </xf>
    <xf numFmtId="44" fontId="24" fillId="8" borderId="35" xfId="3" applyFont="1" applyFill="1" applyBorder="1" applyAlignment="1">
      <alignment horizontal="center" vertical="center" readingOrder="1"/>
    </xf>
    <xf numFmtId="44" fontId="24" fillId="8" borderId="38" xfId="0" applyNumberFormat="1" applyFont="1" applyFill="1" applyBorder="1"/>
    <xf numFmtId="0" fontId="24" fillId="9" borderId="35" xfId="0" applyFont="1" applyFill="1" applyBorder="1" applyAlignment="1">
      <alignment horizontal="left" vertical="center" shrinkToFit="1" readingOrder="1"/>
    </xf>
    <xf numFmtId="0" fontId="25" fillId="0" borderId="6" xfId="2" applyFont="1" applyBorder="1" applyAlignment="1">
      <alignment vertical="center"/>
    </xf>
    <xf numFmtId="44" fontId="22" fillId="0" borderId="35" xfId="3" applyFont="1" applyFill="1" applyBorder="1" applyAlignment="1" applyProtection="1">
      <alignment horizontal="center" vertical="center" readingOrder="1"/>
    </xf>
    <xf numFmtId="44" fontId="22" fillId="0" borderId="41" xfId="3" applyFont="1" applyFill="1" applyBorder="1" applyAlignment="1" applyProtection="1">
      <alignment horizontal="center" vertical="center" readingOrder="1"/>
    </xf>
    <xf numFmtId="44" fontId="22" fillId="0" borderId="29" xfId="3" applyFont="1" applyFill="1" applyBorder="1" applyAlignment="1" applyProtection="1">
      <alignment horizontal="center" vertical="center" readingOrder="1"/>
    </xf>
    <xf numFmtId="0" fontId="22" fillId="0" borderId="23" xfId="0" applyFont="1" applyBorder="1" applyAlignment="1">
      <alignment horizontal="left" vertical="center" shrinkToFit="1" readingOrder="1"/>
    </xf>
    <xf numFmtId="0" fontId="22" fillId="0" borderId="40" xfId="0" applyFont="1" applyBorder="1" applyAlignment="1">
      <alignment horizontal="left" vertical="center" shrinkToFit="1" readingOrder="1"/>
    </xf>
    <xf numFmtId="0" fontId="10" fillId="9" borderId="39" xfId="0" applyFont="1" applyFill="1" applyBorder="1" applyAlignment="1">
      <alignment horizontal="left" vertical="center" readingOrder="1"/>
    </xf>
    <xf numFmtId="0" fontId="0" fillId="0" borderId="40" xfId="0" applyBorder="1" applyAlignment="1">
      <alignment horizontal="left" vertical="center" readingOrder="1"/>
    </xf>
    <xf numFmtId="0" fontId="10" fillId="5" borderId="39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left" vertical="center" shrinkToFit="1" readingOrder="1"/>
    </xf>
    <xf numFmtId="0" fontId="22" fillId="0" borderId="37" xfId="0" applyFont="1" applyBorder="1" applyAlignment="1">
      <alignment horizontal="left" vertical="center" shrinkToFit="1" readingOrder="1"/>
    </xf>
    <xf numFmtId="0" fontId="10" fillId="5" borderId="45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left" vertical="center" shrinkToFit="1" readingOrder="1"/>
    </xf>
    <xf numFmtId="0" fontId="22" fillId="2" borderId="40" xfId="0" applyFont="1" applyFill="1" applyBorder="1" applyAlignment="1">
      <alignment horizontal="left" vertical="center" shrinkToFit="1" readingOrder="1"/>
    </xf>
    <xf numFmtId="0" fontId="18" fillId="0" borderId="36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6" fillId="0" borderId="25" xfId="2" applyFont="1" applyBorder="1" applyAlignment="1" applyProtection="1">
      <alignment horizontal="left" vertical="center" wrapText="1" readingOrder="1"/>
      <protection locked="0"/>
    </xf>
    <xf numFmtId="0" fontId="16" fillId="0" borderId="24" xfId="2" applyFont="1" applyBorder="1" applyAlignment="1" applyProtection="1">
      <alignment horizontal="left" vertical="center" wrapText="1" readingOrder="1"/>
      <protection locked="0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6" fillId="0" borderId="31" xfId="2" applyFont="1" applyBorder="1" applyAlignment="1">
      <alignment vertical="center"/>
    </xf>
    <xf numFmtId="0" fontId="16" fillId="0" borderId="30" xfId="2" applyFont="1" applyBorder="1" applyAlignment="1">
      <alignment vertical="center"/>
    </xf>
    <xf numFmtId="0" fontId="12" fillId="6" borderId="28" xfId="0" applyFont="1" applyFill="1" applyBorder="1" applyAlignment="1" applyProtection="1">
      <alignment horizontal="left"/>
      <protection locked="0"/>
    </xf>
    <xf numFmtId="0" fontId="12" fillId="6" borderId="29" xfId="0" applyFont="1" applyFill="1" applyBorder="1" applyAlignment="1" applyProtection="1">
      <alignment horizontal="left"/>
      <protection locked="0"/>
    </xf>
    <xf numFmtId="0" fontId="10" fillId="4" borderId="23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12" fillId="0" borderId="22" xfId="0" applyFont="1" applyBorder="1" applyAlignment="1" applyProtection="1">
      <alignment horizontal="left" vertical="top"/>
      <protection locked="0"/>
    </xf>
    <xf numFmtId="0" fontId="12" fillId="0" borderId="23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0" fillId="4" borderId="28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>
      <alignment horizontal="center" vertical="center" readingOrder="1"/>
    </xf>
    <xf numFmtId="0" fontId="9" fillId="3" borderId="20" xfId="0" applyFont="1" applyFill="1" applyBorder="1" applyAlignment="1">
      <alignment horizontal="center" vertical="center" readingOrder="1"/>
    </xf>
    <xf numFmtId="0" fontId="9" fillId="3" borderId="21" xfId="0" applyFont="1" applyFill="1" applyBorder="1" applyAlignment="1">
      <alignment horizontal="center" vertical="center" readingOrder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2" borderId="16" xfId="2" applyFont="1" applyFill="1" applyBorder="1" applyAlignment="1">
      <alignment horizontal="right" vertical="center" shrinkToFit="1"/>
    </xf>
    <xf numFmtId="0" fontId="7" fillId="2" borderId="18" xfId="2" applyFont="1" applyFill="1" applyBorder="1" applyAlignment="1">
      <alignment horizontal="right" vertical="center" shrinkToFit="1"/>
    </xf>
  </cellXfs>
  <cellStyles count="4">
    <cellStyle name="Currency" xfId="1" builtinId="4"/>
    <cellStyle name="Currency 12" xfId="3" xr:uid="{0F834077-8D36-4092-9C89-B32A954FF561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1</xdr:row>
      <xdr:rowOff>19049</xdr:rowOff>
    </xdr:from>
    <xdr:to>
      <xdr:col>3</xdr:col>
      <xdr:colOff>552450</xdr:colOff>
      <xdr:row>5</xdr:row>
      <xdr:rowOff>38099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F682762A-9BB2-42AE-8C3A-58D19AC7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104774"/>
          <a:ext cx="209550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2686050</xdr:colOff>
      <xdr:row>1</xdr:row>
      <xdr:rowOff>47625</xdr:rowOff>
    </xdr:from>
    <xdr:to>
      <xdr:col>7</xdr:col>
      <xdr:colOff>992505</xdr:colOff>
      <xdr:row>5</xdr:row>
      <xdr:rowOff>93370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039282-B12C-434E-A793-FEC8FEB4B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33350"/>
          <a:ext cx="2078355" cy="109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8890-A694-4640-97F6-81DCF25D8BCB}">
  <dimension ref="B1:H69"/>
  <sheetViews>
    <sheetView tabSelected="1" topLeftCell="A18" workbookViewId="0">
      <selection activeCell="F42" sqref="F42"/>
    </sheetView>
  </sheetViews>
  <sheetFormatPr defaultRowHeight="14.4" x14ac:dyDescent="0.3"/>
  <cols>
    <col min="1" max="1" width="1.109375" customWidth="1"/>
    <col min="2" max="2" width="7" customWidth="1"/>
    <col min="3" max="3" width="16" customWidth="1"/>
    <col min="4" max="4" width="63.109375" customWidth="1"/>
    <col min="5" max="5" width="22.44140625" customWidth="1"/>
    <col min="6" max="6" width="39.5546875" customWidth="1"/>
    <col min="7" max="7" width="15.44140625" customWidth="1"/>
    <col min="8" max="8" width="20" customWidth="1"/>
  </cols>
  <sheetData>
    <row r="1" spans="2:8" ht="6.6" customHeight="1" thickBot="1" x14ac:dyDescent="0.35"/>
    <row r="2" spans="2:8" ht="29.25" customHeight="1" x14ac:dyDescent="0.3">
      <c r="B2" s="125"/>
      <c r="C2" s="126"/>
      <c r="D2" s="126"/>
      <c r="E2" s="126"/>
      <c r="F2" s="126"/>
      <c r="G2" s="126"/>
      <c r="H2" s="127"/>
    </row>
    <row r="3" spans="2:8" ht="24.75" customHeight="1" x14ac:dyDescent="0.3">
      <c r="B3" s="128"/>
      <c r="C3" s="129"/>
      <c r="D3" s="129"/>
      <c r="E3" s="129"/>
      <c r="F3" s="129"/>
      <c r="G3" s="129"/>
      <c r="H3" s="130"/>
    </row>
    <row r="4" spans="2:8" x14ac:dyDescent="0.3">
      <c r="B4" s="128"/>
      <c r="C4" s="129"/>
      <c r="D4" s="129"/>
      <c r="E4" s="129"/>
      <c r="F4" s="129"/>
      <c r="G4" s="129"/>
      <c r="H4" s="130"/>
    </row>
    <row r="5" spans="2:8" x14ac:dyDescent="0.3">
      <c r="B5" s="128"/>
      <c r="C5" s="129"/>
      <c r="D5" s="129"/>
      <c r="E5" s="129"/>
      <c r="F5" s="129"/>
      <c r="G5" s="129"/>
      <c r="H5" s="130"/>
    </row>
    <row r="6" spans="2:8" ht="13.5" customHeight="1" x14ac:dyDescent="0.35">
      <c r="B6" s="1"/>
      <c r="C6" s="2"/>
      <c r="D6" s="2"/>
      <c r="E6" s="2"/>
      <c r="F6" s="2"/>
      <c r="G6" s="2"/>
      <c r="H6" s="3"/>
    </row>
    <row r="7" spans="2:8" ht="20.100000000000001" customHeight="1" x14ac:dyDescent="0.4">
      <c r="B7" s="131" t="s">
        <v>0</v>
      </c>
      <c r="C7" s="132"/>
      <c r="D7" s="67" t="s">
        <v>1</v>
      </c>
      <c r="E7" s="4"/>
      <c r="F7" s="5"/>
      <c r="G7" s="133" t="s">
        <v>2</v>
      </c>
      <c r="H7" s="134"/>
    </row>
    <row r="8" spans="2:8" ht="20.100000000000001" customHeight="1" x14ac:dyDescent="0.4">
      <c r="B8" s="135" t="s">
        <v>3</v>
      </c>
      <c r="C8" s="136"/>
      <c r="D8" s="137"/>
      <c r="E8" s="6"/>
      <c r="F8" s="7"/>
      <c r="G8" s="7"/>
      <c r="H8" s="8" t="s">
        <v>4</v>
      </c>
    </row>
    <row r="9" spans="2:8" ht="20.100000000000001" customHeight="1" x14ac:dyDescent="0.4">
      <c r="B9" s="138" t="s">
        <v>5</v>
      </c>
      <c r="C9" s="139"/>
      <c r="D9" s="139"/>
      <c r="E9" s="9"/>
      <c r="F9" s="9"/>
      <c r="G9" s="9"/>
      <c r="H9" s="10" t="s">
        <v>6</v>
      </c>
    </row>
    <row r="10" spans="2:8" ht="20.100000000000001" customHeight="1" x14ac:dyDescent="0.3">
      <c r="B10" s="140" t="s">
        <v>7</v>
      </c>
      <c r="C10" s="141"/>
      <c r="D10" s="141"/>
      <c r="E10" s="11"/>
      <c r="F10" s="12"/>
      <c r="G10" s="142" t="s">
        <v>8</v>
      </c>
      <c r="H10" s="143"/>
    </row>
    <row r="11" spans="2:8" ht="21.9" customHeight="1" thickBot="1" x14ac:dyDescent="0.35">
      <c r="B11" s="118" t="s">
        <v>45</v>
      </c>
      <c r="C11" s="119"/>
      <c r="D11" s="119"/>
      <c r="E11" s="119"/>
      <c r="F11" s="119"/>
      <c r="G11" s="119"/>
      <c r="H11" s="120"/>
    </row>
    <row r="12" spans="2:8" s="13" customFormat="1" ht="20.100000000000001" customHeight="1" thickTop="1" x14ac:dyDescent="0.35">
      <c r="B12" s="101" t="s">
        <v>9</v>
      </c>
      <c r="C12" s="102"/>
      <c r="D12" s="102"/>
      <c r="E12" s="102"/>
      <c r="F12" s="102"/>
      <c r="G12" s="102"/>
      <c r="H12" s="103"/>
    </row>
    <row r="13" spans="2:8" s="13" customFormat="1" ht="20.100000000000001" customHeight="1" x14ac:dyDescent="0.35">
      <c r="B13" s="121" t="s">
        <v>10</v>
      </c>
      <c r="C13" s="122"/>
      <c r="D13" s="122"/>
      <c r="E13" s="123" t="s">
        <v>11</v>
      </c>
      <c r="F13" s="122"/>
      <c r="G13" s="122"/>
      <c r="H13" s="124"/>
    </row>
    <row r="14" spans="2:8" s="13" customFormat="1" ht="20.100000000000001" customHeight="1" x14ac:dyDescent="0.35">
      <c r="B14" s="121" t="s">
        <v>12</v>
      </c>
      <c r="C14" s="122"/>
      <c r="D14" s="122"/>
      <c r="E14" s="14" t="s">
        <v>13</v>
      </c>
      <c r="F14" s="14" t="s">
        <v>14</v>
      </c>
      <c r="G14" s="123" t="s">
        <v>15</v>
      </c>
      <c r="H14" s="124"/>
    </row>
    <row r="15" spans="2:8" s="13" customFormat="1" ht="20.100000000000001" customHeight="1" x14ac:dyDescent="0.35">
      <c r="B15" s="101" t="s">
        <v>16</v>
      </c>
      <c r="C15" s="102"/>
      <c r="D15" s="102"/>
      <c r="E15" s="102"/>
      <c r="F15" s="102"/>
      <c r="G15" s="102"/>
      <c r="H15" s="103"/>
    </row>
    <row r="16" spans="2:8" s="13" customFormat="1" ht="20.100000000000001" customHeight="1" x14ac:dyDescent="0.35">
      <c r="B16" s="113" t="s">
        <v>17</v>
      </c>
      <c r="C16" s="114"/>
      <c r="D16" s="115"/>
      <c r="E16" s="116" t="s">
        <v>18</v>
      </c>
      <c r="F16" s="114"/>
      <c r="G16" s="114"/>
      <c r="H16" s="117"/>
    </row>
    <row r="17" spans="2:8" s="13" customFormat="1" ht="20.100000000000001" customHeight="1" x14ac:dyDescent="0.35">
      <c r="B17" s="113" t="s">
        <v>19</v>
      </c>
      <c r="C17" s="114"/>
      <c r="D17" s="114"/>
      <c r="E17" s="15" t="s">
        <v>13</v>
      </c>
      <c r="F17" s="15" t="s">
        <v>14</v>
      </c>
      <c r="G17" s="116" t="s">
        <v>15</v>
      </c>
      <c r="H17" s="117"/>
    </row>
    <row r="18" spans="2:8" s="13" customFormat="1" ht="20.100000000000001" customHeight="1" x14ac:dyDescent="0.35">
      <c r="B18" s="113" t="s">
        <v>20</v>
      </c>
      <c r="C18" s="114"/>
      <c r="D18" s="115"/>
      <c r="E18" s="116" t="s">
        <v>21</v>
      </c>
      <c r="F18" s="114"/>
      <c r="G18" s="114"/>
      <c r="H18" s="117"/>
    </row>
    <row r="19" spans="2:8" s="13" customFormat="1" ht="20.100000000000001" customHeight="1" x14ac:dyDescent="0.35">
      <c r="B19" s="101" t="s">
        <v>22</v>
      </c>
      <c r="C19" s="102"/>
      <c r="D19" s="102"/>
      <c r="E19" s="102"/>
      <c r="F19" s="102"/>
      <c r="G19" s="102"/>
      <c r="H19" s="103"/>
    </row>
    <row r="20" spans="2:8" s="13" customFormat="1" ht="20.100000000000001" customHeight="1" x14ac:dyDescent="0.35">
      <c r="B20" s="104"/>
      <c r="C20" s="105"/>
      <c r="D20" s="105"/>
      <c r="E20" s="105"/>
      <c r="F20" s="105"/>
      <c r="G20" s="105"/>
      <c r="H20" s="106"/>
    </row>
    <row r="21" spans="2:8" s="13" customFormat="1" ht="20.100000000000001" customHeight="1" x14ac:dyDescent="0.35">
      <c r="B21" s="101" t="s">
        <v>23</v>
      </c>
      <c r="C21" s="102"/>
      <c r="D21" s="102"/>
      <c r="E21" s="102"/>
      <c r="F21" s="102"/>
      <c r="G21" s="102"/>
      <c r="H21" s="103"/>
    </row>
    <row r="22" spans="2:8" s="13" customFormat="1" ht="20.100000000000001" customHeight="1" x14ac:dyDescent="0.35">
      <c r="B22" s="104" t="s">
        <v>24</v>
      </c>
      <c r="C22" s="105"/>
      <c r="D22" s="105"/>
      <c r="E22" s="105"/>
      <c r="F22" s="105"/>
      <c r="G22" s="105"/>
      <c r="H22" s="106"/>
    </row>
    <row r="23" spans="2:8" ht="18" x14ac:dyDescent="0.3">
      <c r="B23" s="107" t="s">
        <v>25</v>
      </c>
      <c r="C23" s="108"/>
      <c r="D23" s="108"/>
      <c r="E23" s="108"/>
      <c r="F23" s="108"/>
      <c r="G23" s="108"/>
      <c r="H23" s="109"/>
    </row>
    <row r="24" spans="2:8" s="13" customFormat="1" ht="20.100000000000001" customHeight="1" x14ac:dyDescent="0.35">
      <c r="B24" s="110" t="s">
        <v>26</v>
      </c>
      <c r="C24" s="111"/>
      <c r="D24" s="111"/>
      <c r="E24" s="111"/>
      <c r="F24" s="111"/>
      <c r="G24" s="111"/>
      <c r="H24" s="112"/>
    </row>
    <row r="25" spans="2:8" s="13" customFormat="1" ht="20.100000000000001" customHeight="1" x14ac:dyDescent="0.35">
      <c r="B25" s="88" t="s">
        <v>27</v>
      </c>
      <c r="C25" s="89"/>
      <c r="D25" s="89"/>
      <c r="E25" s="89"/>
      <c r="F25" s="90"/>
      <c r="G25" s="91" t="s">
        <v>28</v>
      </c>
      <c r="H25" s="92"/>
    </row>
    <row r="26" spans="2:8" s="13" customFormat="1" ht="20.100000000000001" customHeight="1" thickBot="1" x14ac:dyDescent="0.4">
      <c r="B26" s="93" t="s">
        <v>29</v>
      </c>
      <c r="C26" s="94"/>
      <c r="D26" s="94"/>
      <c r="E26" s="94"/>
      <c r="F26" s="95"/>
      <c r="G26" s="96" t="s">
        <v>30</v>
      </c>
      <c r="H26" s="97"/>
    </row>
    <row r="27" spans="2:8" s="13" customFormat="1" ht="20.100000000000001" customHeight="1" x14ac:dyDescent="0.35">
      <c r="B27" s="98"/>
      <c r="C27" s="99"/>
      <c r="D27" s="99"/>
      <c r="E27" s="99"/>
      <c r="F27" s="99"/>
      <c r="G27" s="99"/>
      <c r="H27" s="16" t="s">
        <v>31</v>
      </c>
    </row>
    <row r="28" spans="2:8" s="13" customFormat="1" ht="20.100000000000001" customHeight="1" thickBot="1" x14ac:dyDescent="0.4">
      <c r="B28" s="17"/>
      <c r="C28" s="18"/>
      <c r="D28" s="100" t="s">
        <v>32</v>
      </c>
      <c r="E28" s="100"/>
      <c r="F28" s="100"/>
      <c r="G28" s="100"/>
      <c r="H28" s="19">
        <f>SUM(H31:H55)</f>
        <v>0</v>
      </c>
    </row>
    <row r="29" spans="2:8" s="13" customFormat="1" ht="20.100000000000001" customHeight="1" x14ac:dyDescent="0.35">
      <c r="B29" s="20" t="s">
        <v>33</v>
      </c>
      <c r="C29" s="21" t="s">
        <v>34</v>
      </c>
      <c r="D29" s="85" t="s">
        <v>35</v>
      </c>
      <c r="E29" s="86"/>
      <c r="F29" s="87"/>
      <c r="G29" s="21" t="s">
        <v>36</v>
      </c>
      <c r="H29" s="22" t="s">
        <v>37</v>
      </c>
    </row>
    <row r="30" spans="2:8" ht="21" customHeight="1" x14ac:dyDescent="0.3">
      <c r="B30" s="23"/>
      <c r="C30" s="24"/>
      <c r="D30" s="75" t="s">
        <v>38</v>
      </c>
      <c r="E30" s="76"/>
      <c r="F30" s="77"/>
      <c r="G30" s="24"/>
      <c r="H30" s="25"/>
    </row>
    <row r="31" spans="2:8" ht="15.9" customHeight="1" x14ac:dyDescent="0.3">
      <c r="B31" s="26"/>
      <c r="C31" s="58" t="s">
        <v>39</v>
      </c>
      <c r="D31" s="78" t="s">
        <v>40</v>
      </c>
      <c r="E31" s="72"/>
      <c r="F31" s="27"/>
      <c r="G31" s="60">
        <v>179</v>
      </c>
      <c r="H31" s="28">
        <f>SUM(B31*G31)</f>
        <v>0</v>
      </c>
    </row>
    <row r="32" spans="2:8" ht="15.9" customHeight="1" x14ac:dyDescent="0.3">
      <c r="B32" s="26"/>
      <c r="C32" s="58" t="s">
        <v>41</v>
      </c>
      <c r="D32" s="78" t="s">
        <v>42</v>
      </c>
      <c r="E32" s="72"/>
      <c r="F32" s="27"/>
      <c r="G32" s="60">
        <v>179</v>
      </c>
      <c r="H32" s="28">
        <f t="shared" ref="H32:H38" si="0">SUM(B32*G32)</f>
        <v>0</v>
      </c>
    </row>
    <row r="33" spans="2:8" ht="15.9" customHeight="1" x14ac:dyDescent="0.3">
      <c r="B33" s="62"/>
      <c r="C33" s="63"/>
      <c r="D33" s="73" t="s">
        <v>87</v>
      </c>
      <c r="E33" s="74"/>
      <c r="F33" s="66"/>
      <c r="G33" s="64"/>
      <c r="H33" s="65">
        <f t="shared" si="0"/>
        <v>0</v>
      </c>
    </row>
    <row r="34" spans="2:8" s="29" customFormat="1" ht="16.2" customHeight="1" x14ac:dyDescent="0.35">
      <c r="B34" s="26"/>
      <c r="C34" s="57" t="s">
        <v>76</v>
      </c>
      <c r="D34" s="71" t="s">
        <v>81</v>
      </c>
      <c r="E34" s="72"/>
      <c r="F34" s="27"/>
      <c r="G34" s="60">
        <v>1635</v>
      </c>
      <c r="H34" s="28">
        <f t="shared" si="0"/>
        <v>0</v>
      </c>
    </row>
    <row r="35" spans="2:8" ht="16.2" customHeight="1" x14ac:dyDescent="0.35">
      <c r="B35" s="26"/>
      <c r="C35" s="57" t="s">
        <v>77</v>
      </c>
      <c r="D35" s="71" t="s">
        <v>82</v>
      </c>
      <c r="E35" s="72"/>
      <c r="F35" s="27"/>
      <c r="G35" s="68">
        <v>1635</v>
      </c>
      <c r="H35" s="28">
        <f t="shared" si="0"/>
        <v>0</v>
      </c>
    </row>
    <row r="36" spans="2:8" ht="16.2" customHeight="1" x14ac:dyDescent="0.3">
      <c r="B36" s="26"/>
      <c r="C36" s="58" t="s">
        <v>78</v>
      </c>
      <c r="D36" s="71" t="s">
        <v>83</v>
      </c>
      <c r="E36" s="72"/>
      <c r="F36" s="27"/>
      <c r="G36" s="68">
        <v>2490</v>
      </c>
      <c r="H36" s="28">
        <f t="shared" si="0"/>
        <v>0</v>
      </c>
    </row>
    <row r="37" spans="2:8" ht="16.2" customHeight="1" x14ac:dyDescent="0.35">
      <c r="B37" s="26"/>
      <c r="C37" s="57" t="s">
        <v>79</v>
      </c>
      <c r="D37" s="52" t="s">
        <v>84</v>
      </c>
      <c r="E37" s="39"/>
      <c r="F37" s="27"/>
      <c r="G37" s="68">
        <v>1635</v>
      </c>
      <c r="H37" s="28">
        <f t="shared" si="0"/>
        <v>0</v>
      </c>
    </row>
    <row r="38" spans="2:8" ht="16.2" customHeight="1" x14ac:dyDescent="0.35">
      <c r="B38" s="26"/>
      <c r="C38" s="57" t="s">
        <v>80</v>
      </c>
      <c r="D38" s="71" t="s">
        <v>88</v>
      </c>
      <c r="E38" s="72"/>
      <c r="F38" s="27"/>
      <c r="G38" s="60">
        <v>2490</v>
      </c>
      <c r="H38" s="28">
        <f t="shared" si="0"/>
        <v>0</v>
      </c>
    </row>
    <row r="39" spans="2:8" ht="21" customHeight="1" x14ac:dyDescent="0.3">
      <c r="B39" s="30"/>
      <c r="C39" s="31"/>
      <c r="D39" s="75" t="s">
        <v>43</v>
      </c>
      <c r="E39" s="76"/>
      <c r="F39" s="77"/>
      <c r="G39" s="32"/>
      <c r="H39" s="33"/>
    </row>
    <row r="40" spans="2:8" ht="16.2" customHeight="1" x14ac:dyDescent="0.35">
      <c r="B40" s="34"/>
      <c r="C40" s="57" t="s">
        <v>70</v>
      </c>
      <c r="D40" s="78" t="s">
        <v>73</v>
      </c>
      <c r="E40" s="72"/>
      <c r="F40" s="27"/>
      <c r="G40" s="60">
        <v>200</v>
      </c>
      <c r="H40" s="35">
        <f t="shared" ref="H40:H56" si="1">SUM(B40*G40)</f>
        <v>0</v>
      </c>
    </row>
    <row r="41" spans="2:8" ht="16.2" customHeight="1" x14ac:dyDescent="0.35">
      <c r="B41" s="34"/>
      <c r="C41" s="57" t="s">
        <v>71</v>
      </c>
      <c r="D41" s="52" t="s">
        <v>74</v>
      </c>
      <c r="E41" s="39"/>
      <c r="F41" s="27"/>
      <c r="G41" s="60">
        <v>433</v>
      </c>
      <c r="H41" s="35">
        <f t="shared" si="1"/>
        <v>0</v>
      </c>
    </row>
    <row r="42" spans="2:8" ht="16.2" customHeight="1" x14ac:dyDescent="0.35">
      <c r="B42" s="34"/>
      <c r="C42" s="57" t="s">
        <v>72</v>
      </c>
      <c r="D42" s="83" t="s">
        <v>75</v>
      </c>
      <c r="E42" s="84"/>
      <c r="F42" s="27" t="s">
        <v>44</v>
      </c>
      <c r="G42" s="68">
        <v>570</v>
      </c>
      <c r="H42" s="35">
        <f t="shared" si="1"/>
        <v>0</v>
      </c>
    </row>
    <row r="43" spans="2:8" ht="33.6" customHeight="1" x14ac:dyDescent="0.3">
      <c r="B43" s="36"/>
      <c r="C43" s="32"/>
      <c r="D43" s="75" t="s">
        <v>86</v>
      </c>
      <c r="E43" s="76"/>
      <c r="F43" s="77"/>
      <c r="G43" s="32"/>
      <c r="H43" s="37"/>
    </row>
    <row r="44" spans="2:8" ht="16.2" customHeight="1" x14ac:dyDescent="0.3">
      <c r="B44" s="26"/>
      <c r="C44" s="61" t="s">
        <v>64</v>
      </c>
      <c r="D44" s="71" t="s">
        <v>67</v>
      </c>
      <c r="E44" s="72"/>
      <c r="F44" s="38"/>
      <c r="G44" s="60">
        <v>853</v>
      </c>
      <c r="H44" s="35">
        <f t="shared" si="1"/>
        <v>0</v>
      </c>
    </row>
    <row r="45" spans="2:8" ht="16.2" customHeight="1" x14ac:dyDescent="0.35">
      <c r="B45" s="26"/>
      <c r="C45" s="61" t="s">
        <v>65</v>
      </c>
      <c r="D45" s="59" t="s">
        <v>68</v>
      </c>
      <c r="E45" s="39"/>
      <c r="F45" s="38"/>
      <c r="G45" s="60">
        <v>853</v>
      </c>
      <c r="H45" s="35">
        <f t="shared" si="1"/>
        <v>0</v>
      </c>
    </row>
    <row r="46" spans="2:8" ht="16.2" customHeight="1" x14ac:dyDescent="0.35">
      <c r="B46" s="26"/>
      <c r="C46" s="61" t="s">
        <v>66</v>
      </c>
      <c r="D46" s="59" t="s">
        <v>69</v>
      </c>
      <c r="E46" s="39"/>
      <c r="F46" s="38"/>
      <c r="G46" s="60">
        <v>853</v>
      </c>
      <c r="H46" s="35">
        <f t="shared" si="1"/>
        <v>0</v>
      </c>
    </row>
    <row r="47" spans="2:8" ht="16.2" customHeight="1" x14ac:dyDescent="0.35">
      <c r="B47" s="26"/>
      <c r="C47" s="61" t="s">
        <v>46</v>
      </c>
      <c r="D47" s="52" t="s">
        <v>55</v>
      </c>
      <c r="E47" s="39"/>
      <c r="F47" s="38"/>
      <c r="G47" s="60">
        <v>853</v>
      </c>
      <c r="H47" s="35">
        <f t="shared" si="1"/>
        <v>0</v>
      </c>
    </row>
    <row r="48" spans="2:8" ht="15.9" customHeight="1" x14ac:dyDescent="0.3">
      <c r="B48" s="26"/>
      <c r="C48" s="61" t="s">
        <v>47</v>
      </c>
      <c r="D48" s="78" t="s">
        <v>56</v>
      </c>
      <c r="E48" s="72"/>
      <c r="F48" s="38"/>
      <c r="G48" s="60">
        <v>853</v>
      </c>
      <c r="H48" s="35">
        <f t="shared" si="1"/>
        <v>0</v>
      </c>
    </row>
    <row r="49" spans="2:8" ht="15.9" customHeight="1" x14ac:dyDescent="0.3">
      <c r="B49" s="26"/>
      <c r="C49" s="61" t="s">
        <v>48</v>
      </c>
      <c r="D49" s="78" t="s">
        <v>57</v>
      </c>
      <c r="E49" s="72"/>
      <c r="F49" s="38"/>
      <c r="G49" s="60">
        <v>981</v>
      </c>
      <c r="H49" s="35">
        <f t="shared" si="1"/>
        <v>0</v>
      </c>
    </row>
    <row r="50" spans="2:8" ht="15.9" customHeight="1" x14ac:dyDescent="0.3">
      <c r="B50" s="26"/>
      <c r="C50" s="61" t="s">
        <v>49</v>
      </c>
      <c r="D50" s="78" t="s">
        <v>58</v>
      </c>
      <c r="E50" s="72"/>
      <c r="F50" s="38"/>
      <c r="G50" s="60">
        <v>1472</v>
      </c>
      <c r="H50" s="35">
        <f t="shared" si="1"/>
        <v>0</v>
      </c>
    </row>
    <row r="51" spans="2:8" ht="15.9" customHeight="1" x14ac:dyDescent="0.3">
      <c r="B51" s="26"/>
      <c r="C51" s="61" t="s">
        <v>50</v>
      </c>
      <c r="D51" s="78" t="s">
        <v>59</v>
      </c>
      <c r="E51" s="72"/>
      <c r="F51" s="38"/>
      <c r="G51" s="60">
        <v>1685</v>
      </c>
      <c r="H51" s="35">
        <f t="shared" si="1"/>
        <v>0</v>
      </c>
    </row>
    <row r="52" spans="2:8" ht="15.9" customHeight="1" x14ac:dyDescent="0.3">
      <c r="B52" s="26"/>
      <c r="C52" s="61" t="s">
        <v>51</v>
      </c>
      <c r="D52" s="78" t="s">
        <v>60</v>
      </c>
      <c r="E52" s="72"/>
      <c r="F52" s="38"/>
      <c r="G52" s="60">
        <v>1685</v>
      </c>
      <c r="H52" s="35">
        <f t="shared" si="1"/>
        <v>0</v>
      </c>
    </row>
    <row r="53" spans="2:8" ht="21.6" customHeight="1" x14ac:dyDescent="0.3">
      <c r="B53" s="40"/>
      <c r="C53" s="41"/>
      <c r="D53" s="75" t="s">
        <v>85</v>
      </c>
      <c r="E53" s="76"/>
      <c r="F53" s="77"/>
      <c r="G53" s="32"/>
      <c r="H53" s="42"/>
    </row>
    <row r="54" spans="2:8" ht="15.9" customHeight="1" x14ac:dyDescent="0.3">
      <c r="B54" s="54"/>
      <c r="C54" s="61" t="s">
        <v>52</v>
      </c>
      <c r="D54" s="71" t="s">
        <v>61</v>
      </c>
      <c r="E54" s="72"/>
      <c r="F54" s="43"/>
      <c r="G54" s="60">
        <v>853</v>
      </c>
      <c r="H54" s="35">
        <f t="shared" ref="H54" si="2">SUM(B54*G54)</f>
        <v>0</v>
      </c>
    </row>
    <row r="55" spans="2:8" ht="15.9" customHeight="1" x14ac:dyDescent="0.3">
      <c r="B55" s="50"/>
      <c r="C55" s="61" t="s">
        <v>53</v>
      </c>
      <c r="D55" s="78" t="s">
        <v>62</v>
      </c>
      <c r="E55" s="79"/>
      <c r="F55" s="44"/>
      <c r="G55" s="69">
        <v>1067</v>
      </c>
      <c r="H55" s="45">
        <f t="shared" si="1"/>
        <v>0</v>
      </c>
    </row>
    <row r="56" spans="2:8" ht="15.9" customHeight="1" x14ac:dyDescent="0.35">
      <c r="B56" s="50"/>
      <c r="C56" s="61" t="s">
        <v>54</v>
      </c>
      <c r="D56" s="56" t="s">
        <v>63</v>
      </c>
      <c r="E56" s="53"/>
      <c r="F56" s="55"/>
      <c r="G56" s="70">
        <v>1600</v>
      </c>
      <c r="H56" s="51">
        <f t="shared" si="1"/>
        <v>0</v>
      </c>
    </row>
    <row r="57" spans="2:8" ht="21" customHeight="1" thickBot="1" x14ac:dyDescent="0.35">
      <c r="B57" s="46"/>
      <c r="C57" s="47"/>
      <c r="D57" s="80"/>
      <c r="E57" s="81"/>
      <c r="F57" s="82"/>
      <c r="G57" s="48"/>
      <c r="H57" s="49"/>
    </row>
    <row r="69" ht="18" customHeight="1" x14ac:dyDescent="0.3"/>
  </sheetData>
  <sheetProtection algorithmName="SHA-512" hashValue="M5uEi39KRAl8yxcpNmsyeG0kQ9j0xVD8KN2U5JmpRUMaAM9UvTMi2RXDzT9cxevAQ2LQImibJPFhrQc9QILhxQ==" saltValue="98Zkg6gzkr2PJjdRiRWlWQ==" spinCount="100000" sheet="1" objects="1" scenarios="1"/>
  <mergeCells count="56">
    <mergeCell ref="B10:D10"/>
    <mergeCell ref="G10:H10"/>
    <mergeCell ref="B2:H5"/>
    <mergeCell ref="B7:C7"/>
    <mergeCell ref="G7:H7"/>
    <mergeCell ref="B8:D8"/>
    <mergeCell ref="B9:D9"/>
    <mergeCell ref="B18:D18"/>
    <mergeCell ref="E18:H18"/>
    <mergeCell ref="B11:H11"/>
    <mergeCell ref="B12:H12"/>
    <mergeCell ref="B13:D13"/>
    <mergeCell ref="E13:H13"/>
    <mergeCell ref="B14:D14"/>
    <mergeCell ref="G14:H14"/>
    <mergeCell ref="B15:H15"/>
    <mergeCell ref="B16:D16"/>
    <mergeCell ref="E16:H16"/>
    <mergeCell ref="B17:D17"/>
    <mergeCell ref="G17:H17"/>
    <mergeCell ref="D28:E28"/>
    <mergeCell ref="F28:G28"/>
    <mergeCell ref="B19:H19"/>
    <mergeCell ref="B20:H20"/>
    <mergeCell ref="B21:H21"/>
    <mergeCell ref="B22:H22"/>
    <mergeCell ref="B23:H23"/>
    <mergeCell ref="B24:H24"/>
    <mergeCell ref="B25:F25"/>
    <mergeCell ref="G25:H25"/>
    <mergeCell ref="B26:F26"/>
    <mergeCell ref="G26:H26"/>
    <mergeCell ref="B27:G27"/>
    <mergeCell ref="D29:F29"/>
    <mergeCell ref="D30:F30"/>
    <mergeCell ref="D31:E31"/>
    <mergeCell ref="D32:E32"/>
    <mergeCell ref="D34:E34"/>
    <mergeCell ref="D57:F57"/>
    <mergeCell ref="D48:E48"/>
    <mergeCell ref="D49:E49"/>
    <mergeCell ref="D50:E50"/>
    <mergeCell ref="D51:E51"/>
    <mergeCell ref="D52:E52"/>
    <mergeCell ref="D36:E36"/>
    <mergeCell ref="D33:E33"/>
    <mergeCell ref="D53:F53"/>
    <mergeCell ref="D54:E54"/>
    <mergeCell ref="D55:E55"/>
    <mergeCell ref="D38:E38"/>
    <mergeCell ref="D39:F39"/>
    <mergeCell ref="D40:E40"/>
    <mergeCell ref="D42:E42"/>
    <mergeCell ref="D43:F43"/>
    <mergeCell ref="D44:E44"/>
    <mergeCell ref="D35:E35"/>
  </mergeCells>
  <hyperlinks>
    <hyperlink ref="B10" r:id="rId1" display="http://www.stratasys.com/materials/material-safety-data-sheets/polyjet" xr:uid="{DBDD2716-08FC-4D2B-87CE-DA83AC821352}"/>
    <hyperlink ref="G10" r:id="rId2" display="http://www.stratasys.com/customer-support/recycling-center" xr:uid="{12E1EF71-1DD1-4551-8679-C275B02899C0}"/>
    <hyperlink ref="D7" r:id="rId3" display="mailto:supplies@goengineer.com" xr:uid="{2A0B1E55-1CC1-45FE-9720-DD4C93E4B596}"/>
    <hyperlink ref="G7" r:id="rId4" display="https://store.goengineer.com " xr:uid="{F3836C02-F4D2-408B-833C-39E8B7062EEF}"/>
    <hyperlink ref="G7:H7" r:id="rId5" display="GoEngineer Online Store" xr:uid="{A262F213-18A2-4605-8061-1D6B5061DA04}"/>
    <hyperlink ref="G25" r:id="rId6" xr:uid="{8484966E-5B69-4A4F-9467-84CEE8835675}"/>
    <hyperlink ref="G26" r:id="rId7" display="mailto:supplies@goengineer.com" xr:uid="{BFA16F96-ADBD-49C7-AE39-684024A77461}"/>
  </hyperlinks>
  <pageMargins left="0.7" right="0.7" top="0.75" bottom="0.75" header="0.3" footer="0.3"/>
  <pageSetup orientation="portrait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9178D6-C3E2-4F84-88A8-0054C5A1B356}"/>
</file>

<file path=customXml/itemProps2.xml><?xml version="1.0" encoding="utf-8"?>
<ds:datastoreItem xmlns:ds="http://schemas.openxmlformats.org/officeDocument/2006/customXml" ds:itemID="{B9487B86-34BC-447C-81C1-1D11AEDC0930}"/>
</file>

<file path=customXml/itemProps3.xml><?xml version="1.0" encoding="utf-8"?>
<ds:datastoreItem xmlns:ds="http://schemas.openxmlformats.org/officeDocument/2006/customXml" ds:itemID="{235486DD-B985-4C4C-B75E-77746D1A2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dcterms:created xsi:type="dcterms:W3CDTF">2024-07-01T18:34:51Z</dcterms:created>
  <dcterms:modified xsi:type="dcterms:W3CDTF">2024-12-17T16:30:55Z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